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<sst xmlns="http://schemas.openxmlformats.org/spreadsheetml/2006/main" count="107" uniqueCount="61">
  <si>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Отчет  об исполнении муниципального задания  на оказание  муниципальных  услуг</t>
  </si>
  <si>
    <t>№ п/п</t>
  </si>
  <si>
    <t xml:space="preserve">Критерии оценки выполнения муниципального задания                      </t>
  </si>
  <si>
    <t>ОЦ итоговая</t>
  </si>
  <si>
    <t>Показатели, характеризующие объем оказываемых муниципальных услуг в натуральных показателях</t>
  </si>
  <si>
    <t xml:space="preserve">Показатели, характеризующие качество оказываемых муниципальных услуг </t>
  </si>
  <si>
    <t xml:space="preserve">К1рн </t>
  </si>
  <si>
    <t>К1кассовое</t>
  </si>
  <si>
    <t xml:space="preserve">К1  </t>
  </si>
  <si>
    <t>Наименование показателя</t>
  </si>
  <si>
    <t xml:space="preserve">К2пл </t>
  </si>
  <si>
    <t xml:space="preserve">К2фi   </t>
  </si>
  <si>
    <t xml:space="preserve">К2i  </t>
  </si>
  <si>
    <t xml:space="preserve">К3пл </t>
  </si>
  <si>
    <t xml:space="preserve">К3фi   </t>
  </si>
  <si>
    <t xml:space="preserve">К3i   </t>
  </si>
  <si>
    <t>1</t>
  </si>
  <si>
    <t>х</t>
  </si>
  <si>
    <t>2</t>
  </si>
  <si>
    <t>2. Количество классов комплектов</t>
  </si>
  <si>
    <t>Расчет оценки К2</t>
  </si>
  <si>
    <t>Расчет оценки К3</t>
  </si>
  <si>
    <t>1. Количество детей в оздоровительных лагерях</t>
  </si>
  <si>
    <t>2. Количество смен оздоровительных лагерей</t>
  </si>
  <si>
    <t>Расчет итоговой оценки К2</t>
  </si>
  <si>
    <t>Расчет итоговой оценки К3</t>
  </si>
  <si>
    <t>1. Количество учащихся</t>
  </si>
  <si>
    <t xml:space="preserve">Полнота и эффективность использования средств районного и областного бюджета, тыс. руб. </t>
  </si>
  <si>
    <t>1. Доля детей, охваченных отдыхом и оздоровлением   (от общего числа учащихся)</t>
  </si>
  <si>
    <t>Директор школы</t>
  </si>
  <si>
    <t xml:space="preserve">3. Количество обучающихся  по новым ФГОС </t>
  </si>
  <si>
    <t>4. Количество обучающихся, участвующих в эксперименте</t>
  </si>
  <si>
    <t xml:space="preserve">5. Количество детей-сирот и детей, оставшихся без попечения родителей </t>
  </si>
  <si>
    <t>6. Количество детей - инвалидов</t>
  </si>
  <si>
    <t xml:space="preserve">7. Количество учащихся получающих горячее питание
</t>
  </si>
  <si>
    <t>1. Удельный вес учащихся, обучающихся по новым ФГОС   (от общего числа учащихся)</t>
  </si>
  <si>
    <t xml:space="preserve">2. Доля детей-сирот и детей из числа учащихся, оставшихся без попечения родителей, устроенных в семьи   (к общей численности учащихся) </t>
  </si>
  <si>
    <t>3. Создание условий в ОУ для детей-инвалидов (дистанционное обучение)</t>
  </si>
  <si>
    <t>4. Доля учащихся с дивиантным поведением, посещающих кружки   (от общего числа учащихся с девиантным поведением)</t>
  </si>
  <si>
    <t>5. Соответствие организации питания обучающихся требованиям СанПиН</t>
  </si>
  <si>
    <t>6. Охват обучающихся горячим питанием               (от общей численности учащихся)</t>
  </si>
  <si>
    <t>7. Удовлетворенность родителей качеством предоставляемой услуги</t>
  </si>
  <si>
    <t>3. Организация отдыха детей в каникулярное время</t>
  </si>
  <si>
    <t>2. Предоставление дошкольного образования</t>
  </si>
  <si>
    <t>1. Соответствие содержания предметно-развивающей среды основной реализуемой общеобразовательной программе дошкольного образования, принципам построения развивающей среды</t>
  </si>
  <si>
    <t>2. Уровень усвоения содержания общеобразовательных программ дошкольного образования</t>
  </si>
  <si>
    <t>3. Доля детей-инвалидов, обеспеченных дошкольными образовательными услугами (% от общего числа детей)</t>
  </si>
  <si>
    <t>4. Качество подготовки детей к школе</t>
  </si>
  <si>
    <t>5. Удовлетворенность родителей (законных представителей) качеством оказания услуги</t>
  </si>
  <si>
    <t>6. Доля детей-сирот и детей, оставшихся без попечения родителей, посещающих ДОУ (% от общего числа детей)</t>
  </si>
  <si>
    <t>7. Доля создания условий  в ДОУ для детей-инвалидов</t>
  </si>
  <si>
    <t>2. Количество дето-дней</t>
  </si>
  <si>
    <t>1. Среднегодовое количество детей</t>
  </si>
  <si>
    <t>1. Предоставление общедоступного и бесплатного начального общего образования по основным общеобразовательным программам</t>
  </si>
  <si>
    <t xml:space="preserve"> за  2013 год</t>
  </si>
  <si>
    <t>Причины отклонений</t>
  </si>
  <si>
    <t>Т.В.Савина</t>
  </si>
  <si>
    <t>по МОУ  "Губинская НОШ"</t>
  </si>
  <si>
    <t>выбытие учащихся из 3, 4 классов</t>
  </si>
  <si>
    <t>соответствует плану</t>
  </si>
  <si>
    <t>прибытие воспитанников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</si>
</sst>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181" fontId="1" fillId="0" borderId="1" xfId="0" applyNumberFormat="1" applyFont="1" applyBorder="1" applyAlignment="1">
      <alignment horizontal="center" vertical="top" wrapText="1"/>
    </xf>
    <xf numFmtId="10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180" fontId="1" fillId="0" borderId="3" xfId="0" applyNumberFormat="1" applyFont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80" fontId="4" fillId="2" borderId="3" xfId="0" applyNumberFormat="1" applyFont="1" applyFill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top" wrapText="1"/>
    </xf>
    <xf numFmtId="180" fontId="4" fillId="2" borderId="5" xfId="0" applyNumberFormat="1" applyFont="1" applyFill="1" applyBorder="1" applyAlignment="1">
      <alignment horizontal="center" vertical="top" wrapText="1"/>
    </xf>
    <xf numFmtId="180" fontId="4" fillId="2" borderId="4" xfId="0" applyNumberFormat="1" applyFont="1" applyFill="1" applyBorder="1" applyAlignment="1">
      <alignment horizontal="center" vertical="top" wrapText="1"/>
    </xf>
    <xf numFmtId="180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left" vertical="top" wrapText="1"/>
    </xf>
    <xf numFmtId="181" fontId="1" fillId="0" borderId="4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81" fontId="1" fillId="3" borderId="1" xfId="0" applyNumberFormat="1" applyFont="1" applyFill="1" applyBorder="1" applyAlignment="1">
      <alignment/>
    </xf>
    <xf numFmtId="180" fontId="3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80" fontId="3" fillId="3" borderId="1" xfId="0" applyNumberFormat="1" applyFont="1" applyFill="1" applyBorder="1" applyAlignment="1">
      <alignment horizontal="center"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4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81" fontId="1" fillId="4" borderId="1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81" fontId="4" fillId="0" borderId="1" xfId="0" applyNumberFormat="1" applyFont="1" applyBorder="1" applyAlignment="1">
      <alignment horizontal="center" vertical="top" wrapText="1"/>
    </xf>
    <xf numFmtId="180" fontId="3" fillId="0" borderId="2" xfId="0" applyNumberFormat="1" applyFont="1" applyBorder="1" applyAlignment="1">
      <alignment horizontal="left" vertical="top" wrapText="1"/>
    </xf>
    <xf numFmtId="180" fontId="3" fillId="0" borderId="5" xfId="0" applyNumberFormat="1" applyFont="1" applyBorder="1" applyAlignment="1">
      <alignment horizontal="left" vertical="top" wrapText="1"/>
    </xf>
    <xf numFmtId="180" fontId="3" fillId="0" borderId="6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workbookViewId="0" topLeftCell="E1">
      <selection activeCell="K38" sqref="K38"/>
    </sheetView>
  </sheetViews>
  <sheetFormatPr defaultColWidth="9.140625" defaultRowHeight="12.75"/>
  <cols>
    <col min="1" max="1" width="4.28125" style="1" customWidth="1"/>
    <col min="2" max="3" width="6.140625" style="3" customWidth="1"/>
    <col min="4" max="4" width="5.85156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10.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10.421875" style="3" customWidth="1"/>
    <col min="15" max="15" width="8.00390625" style="3" customWidth="1"/>
    <col min="16" max="16384" width="9.140625" style="3" customWidth="1"/>
  </cols>
  <sheetData>
    <row r="2" spans="2:15" ht="14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</row>
    <row r="3" spans="2:15" ht="14.25">
      <c r="B3" s="66" t="s">
        <v>57</v>
      </c>
      <c r="C3" s="66"/>
      <c r="D3" s="66"/>
      <c r="E3" s="66"/>
      <c r="F3" s="66"/>
      <c r="G3" s="66"/>
      <c r="H3" s="66"/>
      <c r="I3" s="66"/>
      <c r="J3" s="66"/>
      <c r="K3" s="2"/>
      <c r="L3" s="2"/>
      <c r="M3" s="2"/>
      <c r="N3" s="2"/>
      <c r="O3" s="2"/>
    </row>
    <row r="4" spans="2:15" ht="14.25">
      <c r="B4" s="2"/>
      <c r="C4" s="2"/>
      <c r="D4" s="2"/>
      <c r="E4" s="66" t="s">
        <v>54</v>
      </c>
      <c r="F4" s="66"/>
      <c r="G4" s="66"/>
      <c r="H4" s="66"/>
      <c r="I4" s="66"/>
      <c r="J4" s="2"/>
      <c r="K4" s="2"/>
      <c r="L4" s="2"/>
      <c r="M4" s="2"/>
      <c r="N4" s="2"/>
      <c r="O4" s="2"/>
    </row>
    <row r="5" spans="2:15" ht="12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.75" customHeight="1">
      <c r="A6" s="54" t="s">
        <v>1</v>
      </c>
      <c r="B6" s="57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54" t="s">
        <v>3</v>
      </c>
    </row>
    <row r="7" spans="1:15" ht="73.5" customHeight="1">
      <c r="A7" s="55"/>
      <c r="B7" s="60" t="s">
        <v>27</v>
      </c>
      <c r="C7" s="61"/>
      <c r="D7" s="62"/>
      <c r="E7" s="63" t="s">
        <v>4</v>
      </c>
      <c r="F7" s="64"/>
      <c r="G7" s="64"/>
      <c r="H7" s="64"/>
      <c r="I7" s="65"/>
      <c r="J7" s="63" t="s">
        <v>5</v>
      </c>
      <c r="K7" s="64"/>
      <c r="L7" s="64"/>
      <c r="M7" s="64"/>
      <c r="N7" s="65"/>
      <c r="O7" s="55"/>
    </row>
    <row r="8" spans="1:15" ht="25.5" customHeight="1">
      <c r="A8" s="55"/>
      <c r="B8" s="49" t="s">
        <v>6</v>
      </c>
      <c r="C8" s="49" t="s">
        <v>7</v>
      </c>
      <c r="D8" s="49" t="s">
        <v>8</v>
      </c>
      <c r="E8" s="4" t="s">
        <v>9</v>
      </c>
      <c r="F8" s="53" t="s">
        <v>10</v>
      </c>
      <c r="G8" s="53" t="s">
        <v>11</v>
      </c>
      <c r="H8" s="53" t="s">
        <v>12</v>
      </c>
      <c r="I8" s="5" t="s">
        <v>55</v>
      </c>
      <c r="J8" s="4" t="s">
        <v>9</v>
      </c>
      <c r="K8" s="49" t="s">
        <v>13</v>
      </c>
      <c r="L8" s="49" t="s">
        <v>14</v>
      </c>
      <c r="M8" s="49" t="s">
        <v>15</v>
      </c>
      <c r="N8" s="4" t="s">
        <v>55</v>
      </c>
      <c r="O8" s="55"/>
    </row>
    <row r="9" spans="1:15" ht="46.5" customHeight="1" hidden="1">
      <c r="A9" s="56"/>
      <c r="B9" s="49"/>
      <c r="C9" s="49"/>
      <c r="D9" s="49"/>
      <c r="E9" s="4"/>
      <c r="F9" s="53"/>
      <c r="G9" s="53"/>
      <c r="H9" s="53"/>
      <c r="I9" s="6"/>
      <c r="J9" s="4"/>
      <c r="K9" s="49"/>
      <c r="L9" s="49"/>
      <c r="M9" s="49"/>
      <c r="N9" s="4"/>
      <c r="O9" s="5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42">
        <v>7</v>
      </c>
      <c r="H10" s="5">
        <v>8</v>
      </c>
      <c r="I10" s="8">
        <v>9</v>
      </c>
      <c r="J10" s="4">
        <v>10</v>
      </c>
      <c r="K10" s="4">
        <v>11</v>
      </c>
      <c r="L10" s="38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50" t="s">
        <v>53</v>
      </c>
      <c r="F11" s="51"/>
      <c r="G11" s="51"/>
      <c r="H11" s="51"/>
      <c r="I11" s="51"/>
      <c r="J11" s="51"/>
      <c r="K11" s="51"/>
      <c r="L11" s="51"/>
      <c r="M11" s="51"/>
      <c r="N11" s="52"/>
      <c r="O11" s="4"/>
    </row>
    <row r="12" spans="1:18" ht="39" customHeight="1">
      <c r="A12" s="9" t="s">
        <v>16</v>
      </c>
      <c r="B12" s="45"/>
      <c r="C12" s="10"/>
      <c r="D12" s="11"/>
      <c r="E12" s="12" t="s">
        <v>26</v>
      </c>
      <c r="F12" s="4">
        <v>17</v>
      </c>
      <c r="G12" s="38">
        <v>13</v>
      </c>
      <c r="H12" s="11">
        <v>0.764</v>
      </c>
      <c r="I12" s="11" t="s">
        <v>58</v>
      </c>
      <c r="J12" s="13" t="s">
        <v>35</v>
      </c>
      <c r="K12" s="15">
        <v>64.7</v>
      </c>
      <c r="L12" s="39">
        <v>85</v>
      </c>
      <c r="M12" s="11">
        <v>1.31</v>
      </c>
      <c r="N12" s="11" t="s">
        <v>58</v>
      </c>
      <c r="O12" s="11"/>
      <c r="R12" s="16"/>
    </row>
    <row r="13" spans="1:18" ht="51.75" customHeight="1">
      <c r="A13" s="9" t="s">
        <v>18</v>
      </c>
      <c r="B13" s="10"/>
      <c r="C13" s="18"/>
      <c r="D13" s="11"/>
      <c r="E13" s="12" t="s">
        <v>19</v>
      </c>
      <c r="F13" s="4">
        <v>2</v>
      </c>
      <c r="G13" s="38">
        <v>1</v>
      </c>
      <c r="H13" s="11">
        <v>0.5</v>
      </c>
      <c r="I13" s="11" t="s">
        <v>58</v>
      </c>
      <c r="J13" s="13" t="s">
        <v>36</v>
      </c>
      <c r="K13" s="15">
        <v>0</v>
      </c>
      <c r="L13" s="39">
        <v>0</v>
      </c>
      <c r="M13" s="11">
        <v>0</v>
      </c>
      <c r="N13" s="11" t="s">
        <v>59</v>
      </c>
      <c r="O13" s="19"/>
      <c r="R13" s="16"/>
    </row>
    <row r="14" spans="1:18" ht="27.75" customHeight="1">
      <c r="A14" s="17"/>
      <c r="B14" s="10"/>
      <c r="C14" s="18"/>
      <c r="D14" s="11"/>
      <c r="E14" s="12" t="s">
        <v>30</v>
      </c>
      <c r="F14" s="4">
        <v>11</v>
      </c>
      <c r="G14" s="38">
        <v>11</v>
      </c>
      <c r="H14" s="11">
        <v>1</v>
      </c>
      <c r="I14" s="11" t="s">
        <v>59</v>
      </c>
      <c r="J14" s="13" t="s">
        <v>37</v>
      </c>
      <c r="K14" s="14">
        <v>100</v>
      </c>
      <c r="L14" s="39">
        <v>100</v>
      </c>
      <c r="M14" s="11">
        <v>1</v>
      </c>
      <c r="N14" s="11" t="s">
        <v>59</v>
      </c>
      <c r="O14" s="19"/>
      <c r="R14" s="16"/>
    </row>
    <row r="15" spans="1:18" ht="53.25" customHeight="1">
      <c r="A15" s="17"/>
      <c r="B15" s="10"/>
      <c r="C15" s="18"/>
      <c r="D15" s="11"/>
      <c r="E15" s="12" t="s">
        <v>31</v>
      </c>
      <c r="F15" s="4">
        <v>0</v>
      </c>
      <c r="G15" s="38">
        <v>0</v>
      </c>
      <c r="H15" s="11">
        <v>0</v>
      </c>
      <c r="I15" s="11" t="s">
        <v>59</v>
      </c>
      <c r="J15" s="13" t="s">
        <v>38</v>
      </c>
      <c r="K15" s="14">
        <v>0</v>
      </c>
      <c r="L15" s="39">
        <v>0</v>
      </c>
      <c r="M15" s="11">
        <v>0</v>
      </c>
      <c r="N15" s="11" t="s">
        <v>59</v>
      </c>
      <c r="O15" s="19"/>
      <c r="R15" s="16"/>
    </row>
    <row r="16" spans="1:18" ht="40.5" customHeight="1">
      <c r="A16" s="17"/>
      <c r="B16" s="10"/>
      <c r="C16" s="18"/>
      <c r="D16" s="11"/>
      <c r="E16" s="12" t="s">
        <v>32</v>
      </c>
      <c r="F16" s="4">
        <v>0</v>
      </c>
      <c r="G16" s="38">
        <v>0</v>
      </c>
      <c r="H16" s="11">
        <v>0</v>
      </c>
      <c r="I16" s="11" t="s">
        <v>59</v>
      </c>
      <c r="J16" s="13" t="s">
        <v>39</v>
      </c>
      <c r="K16" s="15">
        <v>100</v>
      </c>
      <c r="L16" s="40">
        <v>100</v>
      </c>
      <c r="M16" s="11">
        <v>1</v>
      </c>
      <c r="N16" s="11" t="s">
        <v>59</v>
      </c>
      <c r="O16" s="19"/>
      <c r="R16" s="16"/>
    </row>
    <row r="17" spans="1:18" ht="26.25" customHeight="1">
      <c r="A17" s="17"/>
      <c r="B17" s="10"/>
      <c r="C17" s="18"/>
      <c r="D17" s="11"/>
      <c r="E17" s="12" t="s">
        <v>33</v>
      </c>
      <c r="F17" s="4">
        <v>1</v>
      </c>
      <c r="G17" s="38">
        <v>1</v>
      </c>
      <c r="H17" s="11">
        <v>1</v>
      </c>
      <c r="I17" s="11" t="s">
        <v>59</v>
      </c>
      <c r="J17" s="13" t="s">
        <v>40</v>
      </c>
      <c r="K17" s="15">
        <v>100</v>
      </c>
      <c r="L17" s="40">
        <v>100</v>
      </c>
      <c r="M17" s="11">
        <v>1</v>
      </c>
      <c r="N17" s="11" t="s">
        <v>59</v>
      </c>
      <c r="O17" s="19"/>
      <c r="R17" s="16"/>
    </row>
    <row r="18" spans="1:18" ht="27" customHeight="1">
      <c r="A18" s="17"/>
      <c r="B18" s="10"/>
      <c r="C18" s="18"/>
      <c r="D18" s="11"/>
      <c r="E18" s="43" t="s">
        <v>34</v>
      </c>
      <c r="F18" s="4">
        <v>17</v>
      </c>
      <c r="G18" s="38">
        <v>13</v>
      </c>
      <c r="H18" s="11">
        <v>0.764</v>
      </c>
      <c r="I18" s="11" t="s">
        <v>58</v>
      </c>
      <c r="J18" s="13" t="s">
        <v>41</v>
      </c>
      <c r="K18" s="14">
        <v>90</v>
      </c>
      <c r="L18" s="40">
        <v>90</v>
      </c>
      <c r="M18" s="11">
        <v>0.9</v>
      </c>
      <c r="N18" s="11" t="s">
        <v>59</v>
      </c>
      <c r="O18" s="19"/>
      <c r="R18" s="16"/>
    </row>
    <row r="19" spans="1:18" ht="19.5" customHeight="1">
      <c r="A19" s="17"/>
      <c r="B19" s="10"/>
      <c r="C19" s="18"/>
      <c r="D19" s="11"/>
      <c r="E19" s="20" t="s">
        <v>20</v>
      </c>
      <c r="F19" s="21" t="s">
        <v>17</v>
      </c>
      <c r="G19" s="21" t="s">
        <v>17</v>
      </c>
      <c r="H19" s="21" t="s">
        <v>17</v>
      </c>
      <c r="I19" s="24">
        <f>(H12+H13+H14+H16+H18)/5</f>
        <v>0.6056000000000001</v>
      </c>
      <c r="J19" s="20" t="s">
        <v>21</v>
      </c>
      <c r="K19" s="21" t="s">
        <v>17</v>
      </c>
      <c r="L19" s="21" t="s">
        <v>17</v>
      </c>
      <c r="M19" s="21" t="s">
        <v>17</v>
      </c>
      <c r="N19" s="25">
        <f>(M12+M13+M14+M16+M17+M18)/6</f>
        <v>0.8683333333333335</v>
      </c>
      <c r="O19" s="22"/>
      <c r="R19" s="16"/>
    </row>
    <row r="20" spans="1:18" ht="16.5" customHeight="1">
      <c r="A20" s="7"/>
      <c r="B20" s="4"/>
      <c r="C20" s="4"/>
      <c r="D20" s="4"/>
      <c r="E20" s="50" t="s">
        <v>43</v>
      </c>
      <c r="F20" s="51"/>
      <c r="G20" s="51"/>
      <c r="H20" s="51"/>
      <c r="I20" s="51"/>
      <c r="J20" s="51"/>
      <c r="K20" s="51"/>
      <c r="L20" s="51"/>
      <c r="M20" s="51"/>
      <c r="N20" s="52"/>
      <c r="O20" s="4"/>
      <c r="R20" s="16"/>
    </row>
    <row r="21" spans="1:18" ht="76.5" customHeight="1">
      <c r="A21" s="9"/>
      <c r="B21" s="45"/>
      <c r="C21" s="10"/>
      <c r="D21" s="11"/>
      <c r="E21" s="43" t="s">
        <v>52</v>
      </c>
      <c r="F21" s="4">
        <v>12</v>
      </c>
      <c r="G21" s="38">
        <v>19</v>
      </c>
      <c r="H21" s="11">
        <v>1.58</v>
      </c>
      <c r="I21" s="11" t="s">
        <v>60</v>
      </c>
      <c r="J21" s="13" t="s">
        <v>44</v>
      </c>
      <c r="K21" s="14">
        <v>85</v>
      </c>
      <c r="L21" s="39">
        <v>85</v>
      </c>
      <c r="M21" s="11">
        <v>1</v>
      </c>
      <c r="N21" s="11" t="s">
        <v>59</v>
      </c>
      <c r="O21" s="11"/>
      <c r="R21" s="16"/>
    </row>
    <row r="22" spans="1:18" ht="40.5" customHeight="1">
      <c r="A22" s="9"/>
      <c r="B22" s="10"/>
      <c r="C22" s="18"/>
      <c r="D22" s="11"/>
      <c r="E22" s="43" t="s">
        <v>51</v>
      </c>
      <c r="F22" s="4">
        <v>1944</v>
      </c>
      <c r="G22" s="38">
        <v>3391</v>
      </c>
      <c r="H22" s="11">
        <v>1.744</v>
      </c>
      <c r="I22" s="11" t="s">
        <v>60</v>
      </c>
      <c r="J22" s="13" t="s">
        <v>45</v>
      </c>
      <c r="K22" s="14">
        <v>80</v>
      </c>
      <c r="L22" s="39">
        <v>80</v>
      </c>
      <c r="M22" s="11">
        <v>1</v>
      </c>
      <c r="N22" s="11" t="s">
        <v>59</v>
      </c>
      <c r="O22" s="19"/>
      <c r="R22" s="16"/>
    </row>
    <row r="23" spans="1:18" ht="42.75" customHeight="1">
      <c r="A23" s="17"/>
      <c r="B23" s="10"/>
      <c r="C23" s="18"/>
      <c r="D23" s="11"/>
      <c r="E23" s="12"/>
      <c r="F23" s="4"/>
      <c r="G23" s="38"/>
      <c r="H23" s="11"/>
      <c r="I23" s="11"/>
      <c r="J23" s="13" t="s">
        <v>46</v>
      </c>
      <c r="K23" s="14">
        <v>0</v>
      </c>
      <c r="L23" s="39">
        <v>0</v>
      </c>
      <c r="M23" s="11">
        <v>0</v>
      </c>
      <c r="N23" s="11" t="s">
        <v>59</v>
      </c>
      <c r="O23" s="19"/>
      <c r="R23" s="16"/>
    </row>
    <row r="24" spans="1:18" ht="19.5" customHeight="1">
      <c r="A24" s="17"/>
      <c r="B24" s="10"/>
      <c r="C24" s="18"/>
      <c r="D24" s="11"/>
      <c r="E24" s="12"/>
      <c r="F24" s="4"/>
      <c r="G24" s="38"/>
      <c r="H24" s="11"/>
      <c r="I24" s="11"/>
      <c r="J24" s="13" t="s">
        <v>47</v>
      </c>
      <c r="K24" s="14">
        <v>100</v>
      </c>
      <c r="L24" s="39">
        <v>100</v>
      </c>
      <c r="M24" s="11">
        <v>1</v>
      </c>
      <c r="N24" s="11" t="s">
        <v>59</v>
      </c>
      <c r="O24" s="19"/>
      <c r="R24" s="16"/>
    </row>
    <row r="25" spans="1:18" ht="27" customHeight="1">
      <c r="A25" s="17"/>
      <c r="B25" s="10"/>
      <c r="C25" s="18"/>
      <c r="D25" s="11"/>
      <c r="E25" s="12"/>
      <c r="F25" s="4"/>
      <c r="G25" s="38"/>
      <c r="H25" s="11"/>
      <c r="I25" s="11"/>
      <c r="J25" s="13" t="s">
        <v>48</v>
      </c>
      <c r="K25" s="14">
        <v>100</v>
      </c>
      <c r="L25" s="40">
        <v>100</v>
      </c>
      <c r="M25" s="11">
        <v>1</v>
      </c>
      <c r="N25" s="11" t="s">
        <v>59</v>
      </c>
      <c r="O25" s="19"/>
      <c r="R25" s="16"/>
    </row>
    <row r="26" spans="1:18" ht="39.75" customHeight="1">
      <c r="A26" s="17"/>
      <c r="B26" s="10"/>
      <c r="C26" s="18"/>
      <c r="D26" s="11"/>
      <c r="E26" s="12"/>
      <c r="F26" s="4"/>
      <c r="G26" s="38"/>
      <c r="H26" s="11"/>
      <c r="I26" s="11"/>
      <c r="J26" s="13" t="s">
        <v>49</v>
      </c>
      <c r="K26" s="14">
        <v>0</v>
      </c>
      <c r="L26" s="40">
        <v>0</v>
      </c>
      <c r="M26" s="11">
        <v>0</v>
      </c>
      <c r="N26" s="11" t="s">
        <v>59</v>
      </c>
      <c r="O26" s="19"/>
      <c r="R26" s="16"/>
    </row>
    <row r="27" spans="1:18" ht="27.75" customHeight="1">
      <c r="A27" s="17"/>
      <c r="B27" s="10"/>
      <c r="C27" s="18"/>
      <c r="D27" s="11"/>
      <c r="E27" s="43"/>
      <c r="F27" s="4"/>
      <c r="G27" s="38"/>
      <c r="H27" s="11"/>
      <c r="I27" s="11"/>
      <c r="J27" s="13" t="s">
        <v>50</v>
      </c>
      <c r="K27" s="14">
        <v>50</v>
      </c>
      <c r="L27" s="40">
        <v>50</v>
      </c>
      <c r="M27" s="11">
        <v>1</v>
      </c>
      <c r="N27" s="11" t="s">
        <v>59</v>
      </c>
      <c r="O27" s="19"/>
      <c r="R27" s="16"/>
    </row>
    <row r="28" spans="1:18" ht="19.5" customHeight="1">
      <c r="A28" s="17"/>
      <c r="B28" s="10"/>
      <c r="C28" s="18"/>
      <c r="D28" s="11"/>
      <c r="E28" s="20" t="s">
        <v>20</v>
      </c>
      <c r="F28" s="21" t="s">
        <v>17</v>
      </c>
      <c r="G28" s="21" t="s">
        <v>17</v>
      </c>
      <c r="H28" s="21" t="s">
        <v>17</v>
      </c>
      <c r="I28" s="24">
        <f>(H21+H22)/2</f>
        <v>1.662</v>
      </c>
      <c r="J28" s="20" t="s">
        <v>21</v>
      </c>
      <c r="K28" s="21" t="s">
        <v>17</v>
      </c>
      <c r="L28" s="21" t="s">
        <v>17</v>
      </c>
      <c r="M28" s="21" t="s">
        <v>17</v>
      </c>
      <c r="N28" s="25">
        <f>(M21+M22+M24+M25+M27)/5</f>
        <v>1</v>
      </c>
      <c r="O28" s="22"/>
      <c r="R28" s="16"/>
    </row>
    <row r="29" spans="1:18" ht="18" customHeight="1">
      <c r="A29" s="10">
        <v>3</v>
      </c>
      <c r="B29" s="10"/>
      <c r="C29" s="18"/>
      <c r="D29" s="11"/>
      <c r="E29" s="46" t="s">
        <v>42</v>
      </c>
      <c r="F29" s="47"/>
      <c r="G29" s="47"/>
      <c r="H29" s="47"/>
      <c r="I29" s="47"/>
      <c r="J29" s="47"/>
      <c r="K29" s="47"/>
      <c r="L29" s="47"/>
      <c r="M29" s="47"/>
      <c r="N29" s="48"/>
      <c r="O29" s="19"/>
      <c r="R29" s="16"/>
    </row>
    <row r="30" spans="1:18" ht="39" customHeight="1">
      <c r="A30" s="17"/>
      <c r="B30" s="10"/>
      <c r="C30" s="18"/>
      <c r="D30" s="11"/>
      <c r="E30" s="26" t="s">
        <v>22</v>
      </c>
      <c r="F30" s="27">
        <v>17</v>
      </c>
      <c r="G30" s="41">
        <v>15</v>
      </c>
      <c r="H30" s="19">
        <v>0.882</v>
      </c>
      <c r="I30" s="11" t="s">
        <v>58</v>
      </c>
      <c r="J30" s="28" t="s">
        <v>28</v>
      </c>
      <c r="K30" s="14">
        <v>100</v>
      </c>
      <c r="L30" s="40">
        <v>100</v>
      </c>
      <c r="M30" s="23">
        <v>1</v>
      </c>
      <c r="N30" s="11" t="s">
        <v>59</v>
      </c>
      <c r="O30" s="19"/>
      <c r="R30" s="16"/>
    </row>
    <row r="31" spans="1:18" ht="25.5" customHeight="1">
      <c r="A31" s="17"/>
      <c r="B31" s="10"/>
      <c r="C31" s="18"/>
      <c r="D31" s="11"/>
      <c r="E31" s="26" t="s">
        <v>23</v>
      </c>
      <c r="F31" s="27">
        <v>1</v>
      </c>
      <c r="G31" s="41">
        <v>1</v>
      </c>
      <c r="H31" s="19">
        <v>1</v>
      </c>
      <c r="I31" s="11" t="s">
        <v>59</v>
      </c>
      <c r="J31" s="28"/>
      <c r="K31" s="14"/>
      <c r="L31" s="15"/>
      <c r="M31" s="29"/>
      <c r="N31" s="11"/>
      <c r="O31" s="19"/>
      <c r="R31" s="16"/>
    </row>
    <row r="32" spans="1:18" ht="19.5" customHeight="1">
      <c r="A32" s="17"/>
      <c r="B32" s="10"/>
      <c r="C32" s="18"/>
      <c r="D32" s="11"/>
      <c r="E32" s="20" t="s">
        <v>20</v>
      </c>
      <c r="F32" s="21" t="s">
        <v>17</v>
      </c>
      <c r="G32" s="21" t="s">
        <v>17</v>
      </c>
      <c r="H32" s="21" t="s">
        <v>17</v>
      </c>
      <c r="I32" s="24">
        <f>(H30+H31)/2</f>
        <v>0.9410000000000001</v>
      </c>
      <c r="J32" s="20" t="s">
        <v>21</v>
      </c>
      <c r="K32" s="21" t="s">
        <v>17</v>
      </c>
      <c r="L32" s="21" t="s">
        <v>17</v>
      </c>
      <c r="M32" s="21" t="s">
        <v>17</v>
      </c>
      <c r="N32" s="25">
        <f>M30</f>
        <v>1</v>
      </c>
      <c r="O32" s="22"/>
      <c r="R32" s="16"/>
    </row>
    <row r="33" spans="1:15" ht="21.75" customHeight="1">
      <c r="A33" s="30"/>
      <c r="B33" s="31">
        <f>B29+B13+B12</f>
        <v>0</v>
      </c>
      <c r="C33" s="31">
        <f>C29+C13+C12</f>
        <v>0</v>
      </c>
      <c r="D33" s="32"/>
      <c r="E33" s="33" t="s">
        <v>24</v>
      </c>
      <c r="F33" s="34"/>
      <c r="G33" s="34"/>
      <c r="H33" s="34"/>
      <c r="I33" s="35">
        <f>(I19+I28+I32)/3</f>
        <v>1.0695333333333332</v>
      </c>
      <c r="J33" s="33" t="s">
        <v>25</v>
      </c>
      <c r="K33" s="34"/>
      <c r="L33" s="34"/>
      <c r="M33" s="34"/>
      <c r="N33" s="35">
        <f>(N19+N28+N32)/3</f>
        <v>0.9561111111111112</v>
      </c>
      <c r="O33" s="32">
        <f>(D33+I33+N33)/3</f>
        <v>0.6752148148148148</v>
      </c>
    </row>
    <row r="34" spans="11:14" ht="12.75">
      <c r="K34" s="36"/>
      <c r="L34" s="36"/>
      <c r="M34" s="36"/>
      <c r="N34" s="36"/>
    </row>
    <row r="35" spans="4:11" ht="12.75">
      <c r="D35" s="37"/>
      <c r="E35" s="37"/>
      <c r="K35" s="36"/>
    </row>
    <row r="36" spans="5:10" ht="12.75">
      <c r="E36" s="44" t="s">
        <v>29</v>
      </c>
      <c r="J36" s="3" t="s">
        <v>56</v>
      </c>
    </row>
  </sheetData>
  <mergeCells count="22">
    <mergeCell ref="B2:J2"/>
    <mergeCell ref="B3:J3"/>
    <mergeCell ref="E4:I4"/>
    <mergeCell ref="B5:O5"/>
    <mergeCell ref="A6:A9"/>
    <mergeCell ref="B6:N6"/>
    <mergeCell ref="O6:O9"/>
    <mergeCell ref="B7:D7"/>
    <mergeCell ref="E7:I7"/>
    <mergeCell ref="J7:N7"/>
    <mergeCell ref="B8:B9"/>
    <mergeCell ref="C8:C9"/>
    <mergeCell ref="D8:D9"/>
    <mergeCell ref="F8:F9"/>
    <mergeCell ref="E29:N29"/>
    <mergeCell ref="M8:M9"/>
    <mergeCell ref="E11:N11"/>
    <mergeCell ref="G8:G9"/>
    <mergeCell ref="H8:H9"/>
    <mergeCell ref="K8:K9"/>
    <mergeCell ref="L8:L9"/>
    <mergeCell ref="E20:N20"/>
  </mergeCells>
  <printOptions/>
  <pageMargins left="0.28" right="0.24" top="0.48" bottom="0.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2013-03-28T11:14:14Z</cp:lastPrinted>
  <dcterms:created xsi:type="dcterms:W3CDTF">1996-10-08T23:32:33Z</dcterms:created>
  <dcterms:modified xsi:type="dcterms:W3CDTF">2014-01-14T06:23:55Z</dcterms:modified>
  <cp:category/>
  <cp:version/>
  <cp:contentType/>
  <cp:contentStatus/>
</cp:coreProperties>
</file>